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hailenkoNA\Desktop\для сайта на 13.05.22\"/>
    </mc:Choice>
  </mc:AlternateContent>
  <bookViews>
    <workbookView xWindow="0" yWindow="0" windowWidth="19440" windowHeight="11700"/>
  </bookViews>
  <sheets>
    <sheet name="13.05.2022" sheetId="10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0" l="1"/>
  <c r="K20" i="10"/>
  <c r="J20" i="10"/>
  <c r="I20" i="10"/>
  <c r="N19" i="10"/>
  <c r="M19" i="10"/>
  <c r="H19" i="10"/>
  <c r="G19" i="10"/>
  <c r="F19" i="10"/>
  <c r="E19" i="10"/>
  <c r="N18" i="10"/>
  <c r="N20" i="10" s="1"/>
  <c r="M18" i="10"/>
  <c r="M20" i="10" s="1"/>
  <c r="H18" i="10"/>
  <c r="H20" i="10" s="1"/>
  <c r="F20" i="10" s="1"/>
  <c r="G18" i="10"/>
  <c r="G20" i="10" s="1"/>
  <c r="F18" i="10"/>
  <c r="E18" i="10"/>
  <c r="E20" i="10" s="1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</calcChain>
</file>

<file path=xl/sharedStrings.xml><?xml version="1.0" encoding="utf-8"?>
<sst xmlns="http://schemas.openxmlformats.org/spreadsheetml/2006/main" count="62" uniqueCount="36">
  <si>
    <t>очная</t>
  </si>
  <si>
    <t>заочная</t>
  </si>
  <si>
    <t>ВСЕГО</t>
  </si>
  <si>
    <t>ОЧНАЯ</t>
  </si>
  <si>
    <t>ЗАОЧНАЯ</t>
  </si>
  <si>
    <t>Наименование специальности, направления подготовки</t>
  </si>
  <si>
    <t>Код специаль-ности, направ-ления подго-товки</t>
  </si>
  <si>
    <t>Уровень образо-вания</t>
  </si>
  <si>
    <t>ВСЕГО ПО СПО РГУПС</t>
  </si>
  <si>
    <t>08.02.10</t>
  </si>
  <si>
    <t>Строительство железных дорог, путь и путевое хозяйство</t>
  </si>
  <si>
    <t>13.02.07</t>
  </si>
  <si>
    <t>Электроснабжение (по отраслям)</t>
  </si>
  <si>
    <t>23.02.01</t>
  </si>
  <si>
    <t>Организация перевозок и управление на транспорте (по видам)</t>
  </si>
  <si>
    <t xml:space="preserve">23.02.06 </t>
  </si>
  <si>
    <t>Техническая эксплуатация подвижного состава железных дорог</t>
  </si>
  <si>
    <t>38.02.01</t>
  </si>
  <si>
    <t>Экономика и бухгалтерский учет (по отраслям)</t>
  </si>
  <si>
    <t>43.02.06</t>
  </si>
  <si>
    <t>Сервис на транспорте (по видам транспорта)</t>
  </si>
  <si>
    <t>СПО</t>
  </si>
  <si>
    <t>Утверждаю:</t>
  </si>
  <si>
    <t>Первый проректор</t>
  </si>
  <si>
    <t>А.В. Челохьян</t>
  </si>
  <si>
    <t>Общая численность обучающихся</t>
  </si>
  <si>
    <t>Всего</t>
  </si>
  <si>
    <t>Исполнитель: нач. отдела договоров ПФУ  Михайленко Н.А.</t>
  </si>
  <si>
    <t>Форма обуче-ния</t>
  </si>
  <si>
    <t>Численность обучающихся за счет бюджетных ассигнований федерального бюджета</t>
  </si>
  <si>
    <t>Численность обучающихся за счет бюджетных ассигнований бюджетов субъектов Российской Федерации</t>
  </si>
  <si>
    <t>Численность обучающихся за счет бюджетных ассигнований местных бюджетов</t>
  </si>
  <si>
    <t>Численность обучающихся по договорам об образовании, заключаемых при приеме на обучение за счет средств физического и (или) юридического лица</t>
  </si>
  <si>
    <t>в том числе ино-странных граждан</t>
  </si>
  <si>
    <t>в том числе ино-стран-ных граждан</t>
  </si>
  <si>
    <t>Информация о численности обучающихся СПО ФГБОУ  РГУПС (головной) на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</si>
</sst>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/>
    <xf numFmtId="49" fontId="1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/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150" zoomScaleNormal="150" workbookViewId="0"/>
  </sheetViews>
  <sheetFormatPr defaultRowHeight="15" x14ac:dyDescent="0.25"/>
  <cols>
    <col min="2" max="2" width="33.5703125" customWidth="1"/>
    <col min="3" max="3" width="10" customWidth="1"/>
    <col min="4" max="4" width="9.140625" customWidth="1"/>
    <col min="5" max="5" width="8.42578125" customWidth="1"/>
    <col min="6" max="6" width="11.140625" customWidth="1"/>
    <col min="7" max="7" width="6.140625" customWidth="1"/>
    <col min="8" max="8" width="7.85546875" customWidth="1"/>
    <col min="9" max="9" width="6.5703125" customWidth="1"/>
    <col min="10" max="10" width="8.28515625" customWidth="1"/>
    <col min="11" max="11" width="6.7109375" customWidth="1"/>
    <col min="12" max="12" width="8.140625" customWidth="1"/>
    <col min="13" max="13" width="7.85546875" customWidth="1"/>
    <col min="14" max="14" width="8.140625" customWidth="1"/>
  </cols>
  <sheetData>
    <row r="1" spans="1:14" x14ac:dyDescent="0.25">
      <c r="J1" s="8"/>
      <c r="K1" s="24" t="s">
        <v>22</v>
      </c>
      <c r="L1" s="24"/>
      <c r="M1" s="24"/>
      <c r="N1" s="24"/>
    </row>
    <row r="2" spans="1:14" x14ac:dyDescent="0.25">
      <c r="J2" s="24" t="s">
        <v>23</v>
      </c>
      <c r="K2" s="24"/>
      <c r="L2" s="24"/>
      <c r="M2" s="24"/>
      <c r="N2" s="8"/>
    </row>
    <row r="3" spans="1:14" x14ac:dyDescent="0.25">
      <c r="J3" s="9"/>
      <c r="K3" s="9"/>
      <c r="L3" s="9"/>
      <c r="M3" s="24" t="s">
        <v>24</v>
      </c>
      <c r="N3" s="24"/>
    </row>
    <row r="4" spans="1:14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68" customHeight="1" x14ac:dyDescent="0.25">
      <c r="A6" s="28" t="s">
        <v>6</v>
      </c>
      <c r="B6" s="29" t="s">
        <v>5</v>
      </c>
      <c r="C6" s="30" t="s">
        <v>7</v>
      </c>
      <c r="D6" s="29" t="s">
        <v>28</v>
      </c>
      <c r="E6" s="25" t="s">
        <v>25</v>
      </c>
      <c r="F6" s="26"/>
      <c r="G6" s="25" t="s">
        <v>29</v>
      </c>
      <c r="H6" s="26"/>
      <c r="I6" s="25" t="s">
        <v>30</v>
      </c>
      <c r="J6" s="26"/>
      <c r="K6" s="25" t="s">
        <v>31</v>
      </c>
      <c r="L6" s="26"/>
      <c r="M6" s="25" t="s">
        <v>32</v>
      </c>
      <c r="N6" s="26"/>
    </row>
    <row r="7" spans="1:14" ht="90.75" customHeight="1" x14ac:dyDescent="0.25">
      <c r="A7" s="28"/>
      <c r="B7" s="29"/>
      <c r="C7" s="31"/>
      <c r="D7" s="29"/>
      <c r="E7" s="15" t="s">
        <v>26</v>
      </c>
      <c r="F7" s="15" t="s">
        <v>33</v>
      </c>
      <c r="G7" s="15" t="s">
        <v>26</v>
      </c>
      <c r="H7" s="15" t="s">
        <v>34</v>
      </c>
      <c r="I7" s="15" t="s">
        <v>26</v>
      </c>
      <c r="J7" s="15" t="s">
        <v>34</v>
      </c>
      <c r="K7" s="15" t="s">
        <v>26</v>
      </c>
      <c r="L7" s="15" t="s">
        <v>34</v>
      </c>
      <c r="M7" s="15" t="s">
        <v>26</v>
      </c>
      <c r="N7" s="15" t="s">
        <v>34</v>
      </c>
    </row>
    <row r="8" spans="1:14" x14ac:dyDescent="0.25">
      <c r="A8" s="22" t="s">
        <v>9</v>
      </c>
      <c r="B8" s="23" t="s">
        <v>10</v>
      </c>
      <c r="C8" s="7" t="s">
        <v>21</v>
      </c>
      <c r="D8" s="1" t="s">
        <v>0</v>
      </c>
      <c r="E8" s="5">
        <f t="shared" ref="E8:F19" si="0">G8+I8+K8+M8</f>
        <v>142</v>
      </c>
      <c r="F8" s="11">
        <f t="shared" ref="F8:F17" si="1">H8+N8</f>
        <v>0</v>
      </c>
      <c r="G8" s="4">
        <v>111</v>
      </c>
      <c r="H8" s="4"/>
      <c r="I8" s="4">
        <v>0</v>
      </c>
      <c r="J8" s="4"/>
      <c r="K8" s="4">
        <v>0</v>
      </c>
      <c r="L8" s="4"/>
      <c r="M8" s="4">
        <v>31</v>
      </c>
      <c r="N8" s="4"/>
    </row>
    <row r="9" spans="1:14" x14ac:dyDescent="0.25">
      <c r="A9" s="22"/>
      <c r="B9" s="23"/>
      <c r="C9" s="7" t="s">
        <v>21</v>
      </c>
      <c r="D9" s="1" t="s">
        <v>1</v>
      </c>
      <c r="E9" s="5">
        <f t="shared" si="0"/>
        <v>47</v>
      </c>
      <c r="F9" s="11">
        <f t="shared" si="1"/>
        <v>1</v>
      </c>
      <c r="G9" s="4">
        <v>40</v>
      </c>
      <c r="H9" s="4"/>
      <c r="I9" s="4">
        <v>0</v>
      </c>
      <c r="J9" s="4"/>
      <c r="K9" s="4">
        <v>0</v>
      </c>
      <c r="L9" s="4"/>
      <c r="M9" s="4">
        <v>7</v>
      </c>
      <c r="N9" s="4">
        <v>1</v>
      </c>
    </row>
    <row r="10" spans="1:14" x14ac:dyDescent="0.25">
      <c r="A10" s="20" t="s">
        <v>11</v>
      </c>
      <c r="B10" s="18" t="s">
        <v>12</v>
      </c>
      <c r="C10" s="7" t="s">
        <v>21</v>
      </c>
      <c r="D10" s="1" t="s">
        <v>0</v>
      </c>
      <c r="E10" s="5">
        <f t="shared" si="0"/>
        <v>139</v>
      </c>
      <c r="F10" s="11">
        <f t="shared" si="1"/>
        <v>0</v>
      </c>
      <c r="G10" s="4">
        <v>95</v>
      </c>
      <c r="H10" s="4"/>
      <c r="I10" s="4">
        <v>0</v>
      </c>
      <c r="J10" s="4"/>
      <c r="K10" s="4">
        <v>0</v>
      </c>
      <c r="L10" s="4"/>
      <c r="M10" s="4">
        <v>44</v>
      </c>
      <c r="N10" s="4"/>
    </row>
    <row r="11" spans="1:14" x14ac:dyDescent="0.25">
      <c r="A11" s="21"/>
      <c r="B11" s="19"/>
      <c r="C11" s="7" t="s">
        <v>21</v>
      </c>
      <c r="D11" s="1" t="s">
        <v>1</v>
      </c>
      <c r="E11" s="5">
        <f t="shared" si="0"/>
        <v>36</v>
      </c>
      <c r="F11" s="11">
        <f t="shared" si="1"/>
        <v>0</v>
      </c>
      <c r="G11" s="4">
        <v>31</v>
      </c>
      <c r="H11" s="4"/>
      <c r="I11" s="4">
        <v>0</v>
      </c>
      <c r="J11" s="4"/>
      <c r="K11" s="4">
        <v>0</v>
      </c>
      <c r="L11" s="4"/>
      <c r="M11" s="4">
        <v>5</v>
      </c>
      <c r="N11" s="4"/>
    </row>
    <row r="12" spans="1:14" x14ac:dyDescent="0.25">
      <c r="A12" s="20" t="s">
        <v>13</v>
      </c>
      <c r="B12" s="18" t="s">
        <v>14</v>
      </c>
      <c r="C12" s="7" t="s">
        <v>21</v>
      </c>
      <c r="D12" s="1" t="s">
        <v>0</v>
      </c>
      <c r="E12" s="5">
        <f t="shared" si="0"/>
        <v>293</v>
      </c>
      <c r="F12" s="11">
        <f t="shared" si="1"/>
        <v>0</v>
      </c>
      <c r="G12" s="4">
        <v>135</v>
      </c>
      <c r="H12" s="4"/>
      <c r="I12" s="4">
        <v>0</v>
      </c>
      <c r="J12" s="4"/>
      <c r="K12" s="4">
        <v>0</v>
      </c>
      <c r="L12" s="4"/>
      <c r="M12" s="4">
        <v>158</v>
      </c>
      <c r="N12" s="4"/>
    </row>
    <row r="13" spans="1:14" x14ac:dyDescent="0.25">
      <c r="A13" s="21"/>
      <c r="B13" s="19"/>
      <c r="C13" s="7" t="s">
        <v>21</v>
      </c>
      <c r="D13" s="1" t="s">
        <v>1</v>
      </c>
      <c r="E13" s="5">
        <f t="shared" si="0"/>
        <v>73</v>
      </c>
      <c r="F13" s="11">
        <f t="shared" si="1"/>
        <v>1</v>
      </c>
      <c r="G13" s="4">
        <v>33</v>
      </c>
      <c r="H13" s="4">
        <v>1</v>
      </c>
      <c r="I13" s="4">
        <v>0</v>
      </c>
      <c r="J13" s="4"/>
      <c r="K13" s="4">
        <v>0</v>
      </c>
      <c r="L13" s="4"/>
      <c r="M13" s="4">
        <v>40</v>
      </c>
      <c r="N13" s="4"/>
    </row>
    <row r="14" spans="1:14" x14ac:dyDescent="0.25">
      <c r="A14" s="20" t="s">
        <v>15</v>
      </c>
      <c r="B14" s="18" t="s">
        <v>16</v>
      </c>
      <c r="C14" s="7" t="s">
        <v>21</v>
      </c>
      <c r="D14" s="1" t="s">
        <v>0</v>
      </c>
      <c r="E14" s="5">
        <f t="shared" si="0"/>
        <v>358</v>
      </c>
      <c r="F14" s="11">
        <f t="shared" si="1"/>
        <v>0</v>
      </c>
      <c r="G14" s="4">
        <v>153</v>
      </c>
      <c r="H14" s="4"/>
      <c r="I14" s="4">
        <v>0</v>
      </c>
      <c r="J14" s="4"/>
      <c r="K14" s="4">
        <v>0</v>
      </c>
      <c r="L14" s="4"/>
      <c r="M14" s="4">
        <v>205</v>
      </c>
      <c r="N14" s="4"/>
    </row>
    <row r="15" spans="1:14" x14ac:dyDescent="0.25">
      <c r="A15" s="21"/>
      <c r="B15" s="19"/>
      <c r="C15" s="7" t="s">
        <v>21</v>
      </c>
      <c r="D15" s="3" t="s">
        <v>1</v>
      </c>
      <c r="E15" s="5">
        <f t="shared" si="0"/>
        <v>61</v>
      </c>
      <c r="F15" s="11">
        <f t="shared" si="1"/>
        <v>2</v>
      </c>
      <c r="G15" s="4">
        <v>35</v>
      </c>
      <c r="H15" s="4"/>
      <c r="I15" s="4">
        <v>0</v>
      </c>
      <c r="J15" s="4"/>
      <c r="K15" s="4">
        <v>0</v>
      </c>
      <c r="L15" s="4"/>
      <c r="M15" s="4">
        <v>26</v>
      </c>
      <c r="N15" s="4">
        <v>2</v>
      </c>
    </row>
    <row r="16" spans="1:14" ht="25.5" x14ac:dyDescent="0.25">
      <c r="A16" s="13" t="s">
        <v>17</v>
      </c>
      <c r="B16" s="14" t="s">
        <v>18</v>
      </c>
      <c r="C16" s="7" t="s">
        <v>21</v>
      </c>
      <c r="D16" s="1" t="s">
        <v>0</v>
      </c>
      <c r="E16" s="5">
        <f t="shared" si="0"/>
        <v>52</v>
      </c>
      <c r="F16" s="11">
        <f t="shared" si="1"/>
        <v>0</v>
      </c>
      <c r="G16" s="4">
        <v>0</v>
      </c>
      <c r="H16" s="4"/>
      <c r="I16" s="4">
        <v>0</v>
      </c>
      <c r="J16" s="4"/>
      <c r="K16" s="4">
        <v>0</v>
      </c>
      <c r="L16" s="4"/>
      <c r="M16" s="4">
        <v>52</v>
      </c>
      <c r="N16" s="4"/>
    </row>
    <row r="17" spans="1:14" ht="25.5" x14ac:dyDescent="0.25">
      <c r="A17" s="13" t="s">
        <v>19</v>
      </c>
      <c r="B17" s="14" t="s">
        <v>20</v>
      </c>
      <c r="C17" s="7" t="s">
        <v>21</v>
      </c>
      <c r="D17" s="1" t="s">
        <v>0</v>
      </c>
      <c r="E17" s="5">
        <f t="shared" si="0"/>
        <v>82</v>
      </c>
      <c r="F17" s="11">
        <f t="shared" si="1"/>
        <v>1</v>
      </c>
      <c r="G17" s="4">
        <v>45</v>
      </c>
      <c r="H17" s="4"/>
      <c r="I17" s="4">
        <v>0</v>
      </c>
      <c r="J17" s="4"/>
      <c r="K17" s="4">
        <v>0</v>
      </c>
      <c r="L17" s="4"/>
      <c r="M17" s="4">
        <v>37</v>
      </c>
      <c r="N17" s="4">
        <v>1</v>
      </c>
    </row>
    <row r="18" spans="1:14" x14ac:dyDescent="0.25">
      <c r="A18" s="17" t="s">
        <v>2</v>
      </c>
      <c r="B18" s="17"/>
      <c r="C18" s="12" t="s">
        <v>21</v>
      </c>
      <c r="D18" s="2" t="s">
        <v>3</v>
      </c>
      <c r="E18" s="5">
        <f t="shared" si="0"/>
        <v>1066</v>
      </c>
      <c r="F18" s="11">
        <f t="shared" si="0"/>
        <v>1</v>
      </c>
      <c r="G18" s="5">
        <f>G8+G10+G12+G14+G16+G17</f>
        <v>539</v>
      </c>
      <c r="H18" s="5">
        <f>H8+H10+H12+H14+H16+H17</f>
        <v>0</v>
      </c>
      <c r="I18" s="5">
        <v>0</v>
      </c>
      <c r="J18" s="5">
        <v>0</v>
      </c>
      <c r="K18" s="5">
        <v>0</v>
      </c>
      <c r="L18" s="5">
        <v>0</v>
      </c>
      <c r="M18" s="5">
        <f>M8+M10+M12+M14+M16+M17</f>
        <v>527</v>
      </c>
      <c r="N18" s="5">
        <f>N8+N10+N12+N14+N16+N17</f>
        <v>1</v>
      </c>
    </row>
    <row r="19" spans="1:14" x14ac:dyDescent="0.25">
      <c r="A19" s="17"/>
      <c r="B19" s="17"/>
      <c r="C19" s="12" t="s">
        <v>21</v>
      </c>
      <c r="D19" s="2" t="s">
        <v>4</v>
      </c>
      <c r="E19" s="5">
        <f t="shared" si="0"/>
        <v>217</v>
      </c>
      <c r="F19" s="11">
        <f t="shared" si="0"/>
        <v>4</v>
      </c>
      <c r="G19" s="5">
        <f>G9+G11+G13+G15</f>
        <v>139</v>
      </c>
      <c r="H19" s="5">
        <f>H9+H11+H13+H15</f>
        <v>1</v>
      </c>
      <c r="I19" s="5">
        <v>0</v>
      </c>
      <c r="J19" s="5">
        <v>0</v>
      </c>
      <c r="K19" s="5">
        <v>0</v>
      </c>
      <c r="L19" s="5">
        <v>0</v>
      </c>
      <c r="M19" s="5">
        <f>M9+M11+M13+M15</f>
        <v>78</v>
      </c>
      <c r="N19" s="5">
        <f>N9+N1048512+N13+N15</f>
        <v>3</v>
      </c>
    </row>
    <row r="20" spans="1:14" x14ac:dyDescent="0.25">
      <c r="A20" s="16" t="s">
        <v>8</v>
      </c>
      <c r="B20" s="16"/>
      <c r="C20" s="16"/>
      <c r="D20" s="16"/>
      <c r="E20" s="6">
        <f t="shared" ref="E20" si="2">E18+E19</f>
        <v>1283</v>
      </c>
      <c r="F20" s="11">
        <f>H20+J20+L20+N20</f>
        <v>5</v>
      </c>
      <c r="G20" s="6">
        <f t="shared" ref="G20:N20" si="3">G18+G19</f>
        <v>678</v>
      </c>
      <c r="H20" s="6">
        <f t="shared" si="3"/>
        <v>1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605</v>
      </c>
      <c r="N20" s="6">
        <f t="shared" si="3"/>
        <v>4</v>
      </c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B23" t="s">
        <v>27</v>
      </c>
    </row>
  </sheetData>
  <mergeCells count="23">
    <mergeCell ref="K1:N1"/>
    <mergeCell ref="J2:M2"/>
    <mergeCell ref="M3:N3"/>
    <mergeCell ref="A5:N5"/>
    <mergeCell ref="A6:A7"/>
    <mergeCell ref="B6:B7"/>
    <mergeCell ref="C6:C7"/>
    <mergeCell ref="D6:D7"/>
    <mergeCell ref="E6:F6"/>
    <mergeCell ref="G6:H6"/>
    <mergeCell ref="A20:D20"/>
    <mergeCell ref="I6:J6"/>
    <mergeCell ref="K6:L6"/>
    <mergeCell ref="M6:N6"/>
    <mergeCell ref="A8:A9"/>
    <mergeCell ref="B8:B9"/>
    <mergeCell ref="A10:A11"/>
    <mergeCell ref="B10:B11"/>
    <mergeCell ref="A12:A13"/>
    <mergeCell ref="B12:B13"/>
    <mergeCell ref="A14:A15"/>
    <mergeCell ref="B14:B15"/>
    <mergeCell ref="A18:B19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</vt:lpstr>
    </vt:vector>
  </TitlesOfParts>
  <Company>RGUPS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rgups</dc:creator>
  <cp:lastModifiedBy>Михайленко Нататалья Александровна</cp:lastModifiedBy>
  <cp:lastPrinted>2022-04-25T12:41:28Z</cp:lastPrinted>
  <dcterms:created xsi:type="dcterms:W3CDTF">2015-10-09T09:23:32Z</dcterms:created>
  <dcterms:modified xsi:type="dcterms:W3CDTF">2022-05-13T11:35:00Z</dcterms:modified>
</cp:coreProperties>
</file>